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345" windowHeight="4395"/>
  </bookViews>
  <sheets>
    <sheet name="CT-2018" sheetId="5" r:id="rId1"/>
    <sheet name="Sheet1" sheetId="1" state="hidden" r:id="rId2"/>
  </sheets>
  <definedNames>
    <definedName name="_xlnm.Print_Titles" localSheetId="0">'CT-2018'!$12:$13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5" l="1"/>
  <c r="M47" i="5"/>
  <c r="M15" i="5"/>
  <c r="G51" i="5"/>
  <c r="G52" i="5" s="1"/>
  <c r="D51" i="5"/>
  <c r="C51" i="5"/>
  <c r="F51" i="5"/>
  <c r="I54" i="5" s="1"/>
  <c r="D54" i="1" l="1"/>
  <c r="E54" i="1"/>
  <c r="F54" i="1"/>
  <c r="G54" i="1"/>
</calcChain>
</file>

<file path=xl/sharedStrings.xml><?xml version="1.0" encoding="utf-8"?>
<sst xmlns="http://schemas.openxmlformats.org/spreadsheetml/2006/main" count="195" uniqueCount="84">
  <si>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</si>
  <si>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</si>
  <si>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</si>
  <si>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</si>
  <si>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</si>
  <si>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</si>
  <si>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</si>
  <si>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</si>
  <si>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</si>
  <si>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</si>
  <si>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</si>
  <si>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</si>
  <si>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</si>
  <si>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</si>
  <si>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</si>
  <si>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</si>
  <si>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</si>
  <si>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</si>
  <si>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</si>
  <si>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</si>
  <si>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</si>
  <si>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</si>
  <si>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</si>
  <si>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</si>
  <si>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</si>
  <si>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</si>
  <si>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</si>
  <si>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</si>
  <si>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</si>
  <si>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</si>
  <si>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</si>
  <si>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</si>
  <si>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</si>
  <si>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</si>
  <si>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</si>
  <si>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</si>
  <si>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</si>
  <si>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</si>
  <si>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</si>
  <si>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</si>
  <si>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</si>
  <si>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</si>
  <si>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</si>
  <si>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</si>
  <si>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</si>
  <si>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</si>
  <si>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</si>
  <si>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</si>
  <si>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</si>
  <si>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</si>
  <si>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</si>
  <si>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</si>
  <si>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</si>
  <si>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ĐĂNG KÝ CHỈ TIÊU TUYỂN SINH NĂM 2018</t>
  </si>
  <si>
    <t>HIỆU TRƯỞNG</t>
  </si>
  <si>
    <t>Kỹ thuật xây dựng</t>
  </si>
  <si>
    <t>Kỹ thuật máy lạnh và điều hòa không khí</t>
  </si>
  <si>
    <t>Vận hành sửa chữa thiết bị lạnh</t>
  </si>
  <si>
    <t>Thành phố Hồ Chí Minh, ngày 12 tháng 12 năm 2017</t>
  </si>
  <si>
    <t>Phạm Hữu Lộc</t>
  </si>
  <si>
    <t>CD</t>
  </si>
  <si>
    <t>TC</t>
  </si>
  <si>
    <t>Cơ điện tử</t>
  </si>
  <si>
    <t>Cơ khí chế tạo</t>
  </si>
  <si>
    <t>Thiết kế đồ họa</t>
  </si>
  <si>
    <t>Thương mại điện tử</t>
  </si>
  <si>
    <t>TH</t>
  </si>
  <si>
    <t>CK</t>
  </si>
  <si>
    <t>D</t>
  </si>
  <si>
    <t>DL</t>
  </si>
  <si>
    <t>M</t>
  </si>
  <si>
    <t>O</t>
  </si>
  <si>
    <t>KT</t>
  </si>
  <si>
    <t>XD</t>
  </si>
  <si>
    <t>CB</t>
  </si>
  <si>
    <t>Logistic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</si>
  <si>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</si>
  <si>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</si>
  <si>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</si>
  <si>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</si>
  <si>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</si>
  <si>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Phụ lục 02:</t>
  </si>
  <si>
    <t xml:space="preserve">(Kèm theo Thông tư số: 05/2017/TT- BLĐTBXH ngày 02/3//2017 </t>
  </si>
  <si>
    <t>của Bộ trưởng Bộ Lao động – Thương binh và Xã hội)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</si>
</sst>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7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8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7" fillId="0" borderId="0" xfId="0" applyFont="1"/>
    <xf numFmtId="0" fontId="6" fillId="2" borderId="0" xfId="0" applyFont="1" applyFill="1"/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6</xdr:row>
      <xdr:rowOff>9525</xdr:rowOff>
    </xdr:from>
    <xdr:to>
      <xdr:col>5</xdr:col>
      <xdr:colOff>123825</xdr:colOff>
      <xdr:row>6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4048125" y="428625"/>
          <a:ext cx="19050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6</xdr:row>
      <xdr:rowOff>228600</xdr:rowOff>
    </xdr:from>
    <xdr:to>
      <xdr:col>1</xdr:col>
      <xdr:colOff>1771650</xdr:colOff>
      <xdr:row>6</xdr:row>
      <xdr:rowOff>228600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A7FCD061-2F24-43E1-8083-20E472067238}"/>
            </a:ext>
          </a:extLst>
        </xdr:cNvPr>
        <xdr:cNvCxnSpPr/>
      </xdr:nvCxnSpPr>
      <xdr:spPr>
        <a:xfrm>
          <a:off x="1200150" y="704850"/>
          <a:ext cx="9144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workbookViewId="0">
      <selection sqref="A1:XFD3"/>
    </sheetView>
  </sheetViews>
  <sheetFormatPr defaultRowHeight="24.75" customHeight="1" x14ac:dyDescent="0.25"/>
  <cols>
    <col min="1" max="1" width="5.140625" style="29" customWidth="1"/>
    <col min="2" max="2" width="45.140625" style="24" customWidth="1"/>
    <col min="3" max="3" width="11.5703125" style="29" customWidth="1"/>
    <col min="4" max="4" width="10.85546875" style="29" customWidth="1"/>
    <col min="5" max="5" width="14.7109375" style="29" customWidth="1"/>
    <col min="6" max="6" width="11.42578125" style="29" customWidth="1"/>
    <col min="7" max="10" width="9.140625" style="24" customWidth="1"/>
    <col min="11" max="16384" width="9.140625" style="24"/>
  </cols>
  <sheetData>
    <row r="1" spans="1:15" ht="19.5" customHeight="1" x14ac:dyDescent="0.25">
      <c r="A1" s="46" t="s">
        <v>81</v>
      </c>
      <c r="B1" s="46"/>
      <c r="C1" s="46"/>
      <c r="D1" s="46"/>
      <c r="E1" s="46"/>
      <c r="F1" s="46"/>
    </row>
    <row r="2" spans="1:15" ht="19.5" customHeight="1" x14ac:dyDescent="0.25">
      <c r="A2" s="47" t="s">
        <v>82</v>
      </c>
      <c r="B2" s="47"/>
      <c r="C2" s="47"/>
      <c r="D2" s="47"/>
      <c r="E2" s="47"/>
      <c r="F2" s="47"/>
    </row>
    <row r="3" spans="1:15" ht="19.5" customHeight="1" x14ac:dyDescent="0.25">
      <c r="A3" s="47" t="s">
        <v>83</v>
      </c>
      <c r="B3" s="47"/>
      <c r="C3" s="47"/>
      <c r="D3" s="47"/>
      <c r="E3" s="47"/>
      <c r="F3" s="47"/>
    </row>
    <row r="5" spans="1:15" ht="16.5" customHeight="1" x14ac:dyDescent="0.25">
      <c r="A5" s="48" t="s">
        <v>76</v>
      </c>
      <c r="B5" s="48"/>
      <c r="C5" s="45" t="s">
        <v>79</v>
      </c>
      <c r="D5" s="45"/>
      <c r="E5" s="45"/>
      <c r="F5" s="45"/>
    </row>
    <row r="6" spans="1:15" ht="16.5" customHeight="1" x14ac:dyDescent="0.25">
      <c r="A6" s="45" t="s">
        <v>77</v>
      </c>
      <c r="B6" s="45"/>
      <c r="C6" s="45" t="s">
        <v>80</v>
      </c>
      <c r="D6" s="45"/>
      <c r="E6" s="45"/>
      <c r="F6" s="45"/>
    </row>
    <row r="7" spans="1:15" ht="16.5" customHeight="1" x14ac:dyDescent="0.25">
      <c r="A7" s="45" t="s">
        <v>78</v>
      </c>
      <c r="B7" s="45"/>
    </row>
    <row r="8" spans="1:15" ht="17.25" customHeight="1" x14ac:dyDescent="0.25">
      <c r="A8" s="30"/>
      <c r="C8" s="49" t="s">
        <v>58</v>
      </c>
      <c r="D8" s="49"/>
      <c r="E8" s="49"/>
      <c r="F8" s="49"/>
    </row>
    <row r="9" spans="1:15" ht="11.25" customHeight="1" x14ac:dyDescent="0.25">
      <c r="C9" s="24"/>
      <c r="D9" s="24"/>
      <c r="E9" s="24"/>
      <c r="F9" s="24"/>
    </row>
    <row r="10" spans="1:15" ht="24.75" customHeight="1" x14ac:dyDescent="0.3">
      <c r="A10" s="50" t="s">
        <v>53</v>
      </c>
      <c r="B10" s="50"/>
      <c r="C10" s="50"/>
      <c r="D10" s="50"/>
      <c r="E10" s="50"/>
      <c r="F10" s="50"/>
      <c r="O10" s="39"/>
    </row>
    <row r="11" spans="1:15" ht="24.75" customHeight="1" x14ac:dyDescent="0.25">
      <c r="O11" s="40"/>
    </row>
    <row r="12" spans="1:15" s="31" customFormat="1" ht="26.25" customHeight="1" x14ac:dyDescent="0.25">
      <c r="A12" s="51" t="s">
        <v>0</v>
      </c>
      <c r="B12" s="43" t="s">
        <v>31</v>
      </c>
      <c r="C12" s="53" t="s">
        <v>49</v>
      </c>
      <c r="D12" s="54"/>
      <c r="E12" s="55" t="s">
        <v>50</v>
      </c>
      <c r="F12" s="55" t="s">
        <v>51</v>
      </c>
      <c r="O12" s="25"/>
    </row>
    <row r="13" spans="1:15" s="31" customFormat="1" ht="26.25" customHeight="1" x14ac:dyDescent="0.25">
      <c r="A13" s="52"/>
      <c r="B13" s="44"/>
      <c r="C13" s="32" t="s">
        <v>47</v>
      </c>
      <c r="D13" s="32" t="s">
        <v>48</v>
      </c>
      <c r="E13" s="56"/>
      <c r="F13" s="56"/>
      <c r="H13" s="31" t="s">
        <v>60</v>
      </c>
      <c r="J13" s="31" t="s">
        <v>61</v>
      </c>
      <c r="O13" s="41"/>
    </row>
    <row r="14" spans="1:15" ht="24.75" customHeight="1" x14ac:dyDescent="0.25">
      <c r="A14" s="33">
        <v>1</v>
      </c>
      <c r="B14" s="18" t="s">
        <v>7</v>
      </c>
      <c r="C14" s="34">
        <v>140</v>
      </c>
      <c r="D14" s="34">
        <v>50</v>
      </c>
      <c r="E14" s="34">
        <v>190</v>
      </c>
      <c r="F14" s="34">
        <v>200</v>
      </c>
      <c r="G14" s="24">
        <v>190</v>
      </c>
      <c r="K14" s="24" t="s">
        <v>74</v>
      </c>
    </row>
    <row r="15" spans="1:15" ht="24.75" customHeight="1" x14ac:dyDescent="0.25">
      <c r="A15" s="33">
        <v>2</v>
      </c>
      <c r="B15" s="18" t="s">
        <v>11</v>
      </c>
      <c r="C15" s="34">
        <v>90</v>
      </c>
      <c r="D15" s="34">
        <v>50</v>
      </c>
      <c r="E15" s="34">
        <v>140</v>
      </c>
      <c r="F15" s="34">
        <v>150</v>
      </c>
      <c r="G15" s="24">
        <v>140</v>
      </c>
      <c r="K15" s="24" t="s">
        <v>67</v>
      </c>
      <c r="M15" s="24">
        <f>96-35</f>
        <v>61</v>
      </c>
    </row>
    <row r="16" spans="1:15" ht="24.75" customHeight="1" x14ac:dyDescent="0.25">
      <c r="A16" s="33">
        <v>3</v>
      </c>
      <c r="B16" s="19" t="s">
        <v>12</v>
      </c>
      <c r="C16" s="34">
        <v>150</v>
      </c>
      <c r="D16" s="34">
        <v>50</v>
      </c>
      <c r="E16" s="34">
        <v>200</v>
      </c>
      <c r="F16" s="34">
        <v>190</v>
      </c>
      <c r="G16" s="24">
        <v>200</v>
      </c>
      <c r="K16" s="24" t="s">
        <v>67</v>
      </c>
      <c r="M16" s="24">
        <v>48</v>
      </c>
    </row>
    <row r="17" spans="1:13" ht="24.75" customHeight="1" x14ac:dyDescent="0.25">
      <c r="A17" s="33">
        <v>4</v>
      </c>
      <c r="B17" s="19" t="s">
        <v>63</v>
      </c>
      <c r="C17" s="34"/>
      <c r="D17" s="34">
        <v>50</v>
      </c>
      <c r="E17" s="34">
        <v>50</v>
      </c>
      <c r="F17" s="34">
        <v>50</v>
      </c>
      <c r="G17" s="24">
        <v>50</v>
      </c>
      <c r="K17" s="24" t="s">
        <v>67</v>
      </c>
      <c r="M17" s="24">
        <v>48</v>
      </c>
    </row>
    <row r="18" spans="1:13" ht="24.75" customHeight="1" x14ac:dyDescent="0.25">
      <c r="A18" s="33">
        <v>5</v>
      </c>
      <c r="B18" s="20" t="s">
        <v>24</v>
      </c>
      <c r="C18" s="34"/>
      <c r="D18" s="34">
        <v>40</v>
      </c>
      <c r="E18" s="34">
        <v>40</v>
      </c>
      <c r="F18" s="34">
        <v>40</v>
      </c>
      <c r="G18" s="24">
        <v>40</v>
      </c>
      <c r="K18" s="24" t="s">
        <v>67</v>
      </c>
    </row>
    <row r="19" spans="1:13" ht="24.75" customHeight="1" x14ac:dyDescent="0.25">
      <c r="A19" s="33">
        <v>6</v>
      </c>
      <c r="B19" s="18" t="s">
        <v>10</v>
      </c>
      <c r="C19" s="34">
        <v>140</v>
      </c>
      <c r="D19" s="34"/>
      <c r="E19" s="34">
        <v>140</v>
      </c>
      <c r="F19" s="34">
        <v>150</v>
      </c>
      <c r="G19" s="24">
        <v>140</v>
      </c>
      <c r="K19" s="24" t="s">
        <v>67</v>
      </c>
    </row>
    <row r="20" spans="1:13" ht="24.75" customHeight="1" x14ac:dyDescent="0.25">
      <c r="A20" s="33">
        <v>7</v>
      </c>
      <c r="B20" s="18" t="s">
        <v>9</v>
      </c>
      <c r="C20" s="34">
        <v>150</v>
      </c>
      <c r="D20" s="34">
        <v>40</v>
      </c>
      <c r="E20" s="34">
        <v>190</v>
      </c>
      <c r="F20" s="34">
        <v>200</v>
      </c>
      <c r="G20" s="24">
        <v>190</v>
      </c>
      <c r="K20" s="24" t="s">
        <v>67</v>
      </c>
    </row>
    <row r="21" spans="1:13" ht="24.75" customHeight="1" x14ac:dyDescent="0.25">
      <c r="A21" s="33">
        <v>8</v>
      </c>
      <c r="B21" s="18" t="s">
        <v>62</v>
      </c>
      <c r="C21" s="34">
        <v>120</v>
      </c>
      <c r="D21" s="34">
        <v>70</v>
      </c>
      <c r="E21" s="34">
        <v>190</v>
      </c>
      <c r="F21" s="34">
        <v>200</v>
      </c>
      <c r="G21" s="42">
        <v>190</v>
      </c>
      <c r="K21" s="24" t="s">
        <v>68</v>
      </c>
    </row>
    <row r="22" spans="1:13" ht="24.75" customHeight="1" x14ac:dyDescent="0.25">
      <c r="A22" s="33">
        <v>9</v>
      </c>
      <c r="B22" s="18" t="s">
        <v>15</v>
      </c>
      <c r="C22" s="34">
        <v>150</v>
      </c>
      <c r="D22" s="34">
        <v>40</v>
      </c>
      <c r="E22" s="34">
        <v>190</v>
      </c>
      <c r="F22" s="34">
        <v>200</v>
      </c>
      <c r="G22" s="24">
        <v>190</v>
      </c>
      <c r="K22" s="24" t="s">
        <v>68</v>
      </c>
    </row>
    <row r="23" spans="1:13" ht="24.75" customHeight="1" x14ac:dyDescent="0.25">
      <c r="A23" s="33">
        <v>10</v>
      </c>
      <c r="B23" s="19" t="s">
        <v>52</v>
      </c>
      <c r="C23" s="34"/>
      <c r="D23" s="34">
        <v>40</v>
      </c>
      <c r="E23" s="34">
        <v>40</v>
      </c>
      <c r="F23" s="34">
        <v>50</v>
      </c>
      <c r="G23" s="24">
        <v>40</v>
      </c>
      <c r="K23" s="24" t="s">
        <v>68</v>
      </c>
    </row>
    <row r="24" spans="1:13" ht="24.75" customHeight="1" x14ac:dyDescent="0.25">
      <c r="A24" s="33">
        <v>11</v>
      </c>
      <c r="B24" s="19" t="s">
        <v>16</v>
      </c>
      <c r="C24" s="34">
        <v>140</v>
      </c>
      <c r="D24" s="34"/>
      <c r="E24" s="34">
        <v>140</v>
      </c>
      <c r="F24" s="34">
        <v>150</v>
      </c>
      <c r="G24" s="24">
        <v>140</v>
      </c>
      <c r="K24" s="24" t="s">
        <v>68</v>
      </c>
    </row>
    <row r="25" spans="1:13" ht="24.75" customHeight="1" x14ac:dyDescent="0.25">
      <c r="A25" s="33">
        <v>12</v>
      </c>
      <c r="B25" s="18" t="s">
        <v>18</v>
      </c>
      <c r="C25" s="34">
        <v>150</v>
      </c>
      <c r="D25" s="34">
        <v>50</v>
      </c>
      <c r="E25" s="34">
        <v>200</v>
      </c>
      <c r="F25" s="34">
        <v>200</v>
      </c>
      <c r="G25" s="24">
        <v>200</v>
      </c>
      <c r="K25" s="24" t="s">
        <v>68</v>
      </c>
    </row>
    <row r="26" spans="1:13" ht="24.75" customHeight="1" x14ac:dyDescent="0.25">
      <c r="A26" s="33">
        <v>13</v>
      </c>
      <c r="B26" s="18" t="s">
        <v>20</v>
      </c>
      <c r="C26" s="34">
        <v>150</v>
      </c>
      <c r="D26" s="34">
        <v>50</v>
      </c>
      <c r="E26" s="34">
        <v>200</v>
      </c>
      <c r="F26" s="34">
        <v>200</v>
      </c>
      <c r="G26" s="24">
        <v>200</v>
      </c>
      <c r="K26" s="24" t="s">
        <v>68</v>
      </c>
    </row>
    <row r="27" spans="1:13" ht="24.75" customHeight="1" x14ac:dyDescent="0.25">
      <c r="A27" s="33">
        <v>14</v>
      </c>
      <c r="B27" s="18" t="s">
        <v>21</v>
      </c>
      <c r="C27" s="34">
        <v>90</v>
      </c>
      <c r="D27" s="34">
        <v>70</v>
      </c>
      <c r="E27" s="34">
        <v>160</v>
      </c>
      <c r="F27" s="34">
        <v>160</v>
      </c>
      <c r="G27" s="24">
        <v>160</v>
      </c>
      <c r="K27" s="24" t="s">
        <v>68</v>
      </c>
    </row>
    <row r="28" spans="1:13" ht="24.75" customHeight="1" x14ac:dyDescent="0.25">
      <c r="A28" s="33">
        <v>15</v>
      </c>
      <c r="B28" s="21" t="s">
        <v>14</v>
      </c>
      <c r="C28" s="34">
        <v>140</v>
      </c>
      <c r="D28" s="34">
        <v>50</v>
      </c>
      <c r="E28" s="34">
        <v>190</v>
      </c>
      <c r="F28" s="34">
        <v>200</v>
      </c>
      <c r="G28" s="24">
        <v>190</v>
      </c>
      <c r="J28" s="24">
        <v>1710</v>
      </c>
      <c r="K28" s="24" t="s">
        <v>69</v>
      </c>
    </row>
    <row r="29" spans="1:13" ht="24.75" customHeight="1" x14ac:dyDescent="0.25">
      <c r="A29" s="33">
        <v>16</v>
      </c>
      <c r="B29" s="21" t="s">
        <v>56</v>
      </c>
      <c r="C29" s="34">
        <v>150</v>
      </c>
      <c r="D29" s="34">
        <v>40</v>
      </c>
      <c r="E29" s="34">
        <v>190</v>
      </c>
      <c r="F29" s="34">
        <v>190</v>
      </c>
      <c r="G29" s="24">
        <v>190</v>
      </c>
      <c r="K29" s="24" t="s">
        <v>69</v>
      </c>
    </row>
    <row r="30" spans="1:13" ht="24.75" customHeight="1" x14ac:dyDescent="0.25">
      <c r="A30" s="33">
        <v>17</v>
      </c>
      <c r="B30" s="22" t="s">
        <v>23</v>
      </c>
      <c r="C30" s="34">
        <v>130</v>
      </c>
      <c r="D30" s="34">
        <v>60</v>
      </c>
      <c r="E30" s="34">
        <v>190</v>
      </c>
      <c r="F30" s="34">
        <v>180</v>
      </c>
      <c r="G30" s="24">
        <v>190</v>
      </c>
      <c r="K30" s="24" t="s">
        <v>69</v>
      </c>
    </row>
    <row r="31" spans="1:13" ht="24.75" customHeight="1" x14ac:dyDescent="0.25">
      <c r="A31" s="33">
        <v>18</v>
      </c>
      <c r="B31" s="22" t="s">
        <v>57</v>
      </c>
      <c r="C31" s="34">
        <v>110</v>
      </c>
      <c r="D31" s="34">
        <v>40</v>
      </c>
      <c r="E31" s="34">
        <v>150</v>
      </c>
      <c r="F31" s="34">
        <v>200</v>
      </c>
      <c r="G31" s="24">
        <v>150</v>
      </c>
      <c r="K31" s="24" t="s">
        <v>69</v>
      </c>
    </row>
    <row r="32" spans="1:13" ht="24.75" customHeight="1" x14ac:dyDescent="0.25">
      <c r="A32" s="33">
        <v>19</v>
      </c>
      <c r="B32" s="23" t="s">
        <v>8</v>
      </c>
      <c r="C32" s="34">
        <v>160</v>
      </c>
      <c r="D32" s="34">
        <v>40</v>
      </c>
      <c r="E32" s="34">
        <v>200</v>
      </c>
      <c r="F32" s="34">
        <v>200</v>
      </c>
      <c r="G32" s="24">
        <v>200</v>
      </c>
      <c r="K32" s="24" t="s">
        <v>72</v>
      </c>
    </row>
    <row r="33" spans="1:13" ht="24.75" customHeight="1" x14ac:dyDescent="0.25">
      <c r="A33" s="33">
        <v>20</v>
      </c>
      <c r="B33" s="18" t="s">
        <v>27</v>
      </c>
      <c r="C33" s="35">
        <v>150</v>
      </c>
      <c r="D33" s="35">
        <v>40</v>
      </c>
      <c r="E33" s="35">
        <v>190</v>
      </c>
      <c r="F33" s="35">
        <v>190</v>
      </c>
      <c r="G33" s="24">
        <v>190</v>
      </c>
      <c r="K33" s="24" t="s">
        <v>72</v>
      </c>
    </row>
    <row r="34" spans="1:13" ht="24.75" customHeight="1" x14ac:dyDescent="0.25">
      <c r="A34" s="33">
        <v>21</v>
      </c>
      <c r="B34" s="26" t="s">
        <v>26</v>
      </c>
      <c r="C34" s="34">
        <v>70</v>
      </c>
      <c r="D34" s="34">
        <v>35</v>
      </c>
      <c r="E34" s="34">
        <v>105</v>
      </c>
      <c r="F34" s="34">
        <v>150</v>
      </c>
      <c r="G34" s="24">
        <v>100</v>
      </c>
      <c r="K34" s="24" t="s">
        <v>72</v>
      </c>
    </row>
    <row r="35" spans="1:13" ht="24.75" customHeight="1" x14ac:dyDescent="0.25">
      <c r="A35" s="33">
        <v>22</v>
      </c>
      <c r="B35" s="26" t="s">
        <v>75</v>
      </c>
      <c r="C35" s="34">
        <v>50</v>
      </c>
      <c r="D35" s="34">
        <v>40</v>
      </c>
      <c r="E35" s="34">
        <v>90</v>
      </c>
      <c r="F35" s="34">
        <v>90</v>
      </c>
      <c r="G35" s="24">
        <v>90</v>
      </c>
      <c r="K35" s="24" t="s">
        <v>72</v>
      </c>
    </row>
    <row r="36" spans="1:13" ht="24.75" customHeight="1" x14ac:dyDescent="0.25">
      <c r="A36" s="33">
        <v>23</v>
      </c>
      <c r="B36" s="26" t="s">
        <v>17</v>
      </c>
      <c r="C36" s="34">
        <v>140</v>
      </c>
      <c r="D36" s="34"/>
      <c r="E36" s="34">
        <v>140</v>
      </c>
      <c r="F36" s="34">
        <v>150</v>
      </c>
      <c r="G36" s="24">
        <v>140</v>
      </c>
      <c r="K36" s="24" t="s">
        <v>70</v>
      </c>
    </row>
    <row r="37" spans="1:13" ht="24.75" customHeight="1" x14ac:dyDescent="0.25">
      <c r="A37" s="33">
        <v>24</v>
      </c>
      <c r="B37" s="26" t="s">
        <v>30</v>
      </c>
      <c r="C37" s="34"/>
      <c r="D37" s="34">
        <v>50</v>
      </c>
      <c r="E37" s="34">
        <v>50</v>
      </c>
      <c r="F37" s="34">
        <v>50</v>
      </c>
      <c r="G37" s="24">
        <v>50</v>
      </c>
      <c r="K37" s="24" t="s">
        <v>70</v>
      </c>
    </row>
    <row r="38" spans="1:13" ht="24.75" customHeight="1" x14ac:dyDescent="0.25">
      <c r="A38" s="33">
        <v>25</v>
      </c>
      <c r="B38" s="26" t="s">
        <v>29</v>
      </c>
      <c r="C38" s="34">
        <v>150</v>
      </c>
      <c r="D38" s="34">
        <v>40</v>
      </c>
      <c r="E38" s="34">
        <v>190</v>
      </c>
      <c r="F38" s="34">
        <v>190</v>
      </c>
      <c r="G38" s="24">
        <v>190</v>
      </c>
      <c r="K38" s="24" t="s">
        <v>70</v>
      </c>
    </row>
    <row r="39" spans="1:13" ht="24.75" customHeight="1" x14ac:dyDescent="0.25">
      <c r="A39" s="33">
        <v>26</v>
      </c>
      <c r="B39" s="26" t="s">
        <v>28</v>
      </c>
      <c r="C39" s="34">
        <v>100</v>
      </c>
      <c r="D39" s="34">
        <v>50</v>
      </c>
      <c r="E39" s="34">
        <v>150</v>
      </c>
      <c r="F39" s="34">
        <v>190</v>
      </c>
      <c r="G39" s="24">
        <v>150</v>
      </c>
      <c r="K39" s="24" t="s">
        <v>70</v>
      </c>
    </row>
    <row r="40" spans="1:13" ht="24.75" customHeight="1" x14ac:dyDescent="0.25">
      <c r="A40" s="33">
        <v>27</v>
      </c>
      <c r="B40" s="26" t="s">
        <v>13</v>
      </c>
      <c r="C40" s="34">
        <v>150</v>
      </c>
      <c r="D40" s="34">
        <v>50</v>
      </c>
      <c r="E40" s="34">
        <v>200</v>
      </c>
      <c r="F40" s="34">
        <v>200</v>
      </c>
      <c r="G40" s="24">
        <v>200</v>
      </c>
      <c r="K40" s="24" t="s">
        <v>71</v>
      </c>
    </row>
    <row r="41" spans="1:13" ht="24.75" customHeight="1" x14ac:dyDescent="0.25">
      <c r="A41" s="33">
        <v>28</v>
      </c>
      <c r="B41" s="26" t="s">
        <v>5</v>
      </c>
      <c r="C41" s="34">
        <v>150</v>
      </c>
      <c r="D41" s="34">
        <v>40</v>
      </c>
      <c r="E41" s="34">
        <v>190</v>
      </c>
      <c r="F41" s="34">
        <v>190</v>
      </c>
      <c r="G41" s="24">
        <v>190</v>
      </c>
      <c r="K41" s="24" t="s">
        <v>66</v>
      </c>
    </row>
    <row r="42" spans="1:13" ht="24.75" customHeight="1" x14ac:dyDescent="0.25">
      <c r="A42" s="33">
        <v>29</v>
      </c>
      <c r="B42" s="26" t="s">
        <v>3</v>
      </c>
      <c r="C42" s="34">
        <v>150</v>
      </c>
      <c r="D42" s="34"/>
      <c r="E42" s="34">
        <v>150</v>
      </c>
      <c r="F42" s="34">
        <v>150</v>
      </c>
      <c r="G42" s="24">
        <v>150</v>
      </c>
      <c r="J42" s="24">
        <v>3850</v>
      </c>
      <c r="K42" s="24" t="s">
        <v>66</v>
      </c>
    </row>
    <row r="43" spans="1:13" ht="24.75" customHeight="1" x14ac:dyDescent="0.25">
      <c r="A43" s="33">
        <v>30</v>
      </c>
      <c r="B43" s="26" t="s">
        <v>25</v>
      </c>
      <c r="C43" s="34"/>
      <c r="D43" s="34">
        <v>50</v>
      </c>
      <c r="E43" s="34">
        <v>50</v>
      </c>
      <c r="F43" s="34">
        <v>50</v>
      </c>
      <c r="G43" s="24">
        <v>40</v>
      </c>
      <c r="K43" s="24" t="s">
        <v>66</v>
      </c>
    </row>
    <row r="44" spans="1:13" ht="24.75" customHeight="1" x14ac:dyDescent="0.25">
      <c r="A44" s="33">
        <v>31</v>
      </c>
      <c r="B44" s="27" t="s">
        <v>4</v>
      </c>
      <c r="C44" s="34">
        <v>140</v>
      </c>
      <c r="D44" s="34">
        <v>50</v>
      </c>
      <c r="E44" s="34">
        <v>190</v>
      </c>
      <c r="F44" s="34">
        <v>200</v>
      </c>
      <c r="G44" s="24">
        <v>190</v>
      </c>
      <c r="K44" s="24" t="s">
        <v>66</v>
      </c>
    </row>
    <row r="45" spans="1:13" ht="24.75" customHeight="1" x14ac:dyDescent="0.25">
      <c r="A45" s="33">
        <v>32</v>
      </c>
      <c r="B45" s="27" t="s">
        <v>6</v>
      </c>
      <c r="C45" s="34">
        <v>140</v>
      </c>
      <c r="D45" s="34">
        <v>50</v>
      </c>
      <c r="E45" s="34">
        <v>190</v>
      </c>
      <c r="F45" s="34">
        <v>200</v>
      </c>
      <c r="G45" s="24">
        <v>190</v>
      </c>
      <c r="K45" s="24" t="s">
        <v>66</v>
      </c>
    </row>
    <row r="46" spans="1:13" ht="24.75" customHeight="1" x14ac:dyDescent="0.25">
      <c r="A46" s="33">
        <v>33</v>
      </c>
      <c r="B46" s="27" t="s">
        <v>2</v>
      </c>
      <c r="C46" s="34">
        <v>150</v>
      </c>
      <c r="D46" s="34">
        <v>40</v>
      </c>
      <c r="E46" s="34">
        <v>190</v>
      </c>
      <c r="F46" s="34">
        <v>190</v>
      </c>
      <c r="G46" s="24">
        <v>190</v>
      </c>
      <c r="K46" s="24" t="s">
        <v>66</v>
      </c>
    </row>
    <row r="47" spans="1:13" ht="24.75" customHeight="1" x14ac:dyDescent="0.25">
      <c r="A47" s="33">
        <v>34</v>
      </c>
      <c r="B47" s="27" t="s">
        <v>64</v>
      </c>
      <c r="C47" s="34">
        <v>70</v>
      </c>
      <c r="D47" s="34">
        <v>40</v>
      </c>
      <c r="E47" s="34">
        <v>110</v>
      </c>
      <c r="F47" s="34">
        <v>110</v>
      </c>
      <c r="G47" s="24">
        <v>115</v>
      </c>
      <c r="K47" s="24" t="s">
        <v>66</v>
      </c>
      <c r="M47" s="24">
        <f>115-40</f>
        <v>75</v>
      </c>
    </row>
    <row r="48" spans="1:13" ht="24.75" customHeight="1" x14ac:dyDescent="0.25">
      <c r="A48" s="33">
        <v>35</v>
      </c>
      <c r="B48" s="27" t="s">
        <v>65</v>
      </c>
      <c r="C48" s="34">
        <v>70</v>
      </c>
      <c r="D48" s="34">
        <v>40</v>
      </c>
      <c r="E48" s="34">
        <v>110</v>
      </c>
      <c r="F48" s="34">
        <v>110</v>
      </c>
      <c r="G48" s="24">
        <v>115</v>
      </c>
      <c r="K48" s="24" t="s">
        <v>66</v>
      </c>
    </row>
    <row r="49" spans="1:11" ht="24.75" customHeight="1" x14ac:dyDescent="0.25">
      <c r="A49" s="33">
        <v>36</v>
      </c>
      <c r="B49" s="27" t="s">
        <v>1</v>
      </c>
      <c r="C49" s="34">
        <v>150</v>
      </c>
      <c r="D49" s="34">
        <v>40</v>
      </c>
      <c r="E49" s="34">
        <v>190</v>
      </c>
      <c r="F49" s="34">
        <v>190</v>
      </c>
      <c r="G49" s="24">
        <v>190</v>
      </c>
      <c r="K49" s="24" t="s">
        <v>66</v>
      </c>
    </row>
    <row r="50" spans="1:11" ht="24.75" customHeight="1" x14ac:dyDescent="0.25">
      <c r="A50" s="33">
        <v>37</v>
      </c>
      <c r="B50" s="27" t="s">
        <v>55</v>
      </c>
      <c r="C50" s="34">
        <v>50</v>
      </c>
      <c r="D50" s="34">
        <v>40</v>
      </c>
      <c r="E50" s="34">
        <v>90</v>
      </c>
      <c r="F50" s="34">
        <v>90</v>
      </c>
      <c r="G50" s="24">
        <v>90</v>
      </c>
      <c r="K50" s="24" t="s">
        <v>73</v>
      </c>
    </row>
    <row r="51" spans="1:11" s="38" customFormat="1" ht="24.75" customHeight="1" x14ac:dyDescent="0.25">
      <c r="A51" s="36"/>
      <c r="B51" s="28" t="s">
        <v>44</v>
      </c>
      <c r="C51" s="37">
        <f>SUM(C14:C50)</f>
        <v>4040</v>
      </c>
      <c r="D51" s="37">
        <f>SUM(D14:D50)</f>
        <v>1525</v>
      </c>
      <c r="E51" s="37">
        <f>SUM(E14:E50)</f>
        <v>5565</v>
      </c>
      <c r="F51" s="37">
        <f>SUM(F14:F50)</f>
        <v>5800</v>
      </c>
      <c r="G51" s="31">
        <f>SUM(G14:G50)</f>
        <v>5560</v>
      </c>
    </row>
    <row r="52" spans="1:11" ht="24.75" customHeight="1" x14ac:dyDescent="0.25">
      <c r="G52" s="24">
        <f>G51-5560</f>
        <v>0</v>
      </c>
    </row>
    <row r="53" spans="1:11" ht="24.75" customHeight="1" x14ac:dyDescent="0.25">
      <c r="C53" s="45" t="s">
        <v>54</v>
      </c>
      <c r="D53" s="45"/>
      <c r="E53" s="45"/>
      <c r="F53" s="45"/>
    </row>
    <row r="54" spans="1:11" ht="37.5" customHeight="1" x14ac:dyDescent="0.25">
      <c r="I54" s="24">
        <f>F51-5800</f>
        <v>0</v>
      </c>
    </row>
    <row r="55" spans="1:11" ht="37.5" customHeight="1" x14ac:dyDescent="0.25"/>
    <row r="56" spans="1:11" ht="24.75" customHeight="1" x14ac:dyDescent="0.25">
      <c r="C56" s="45" t="s">
        <v>59</v>
      </c>
      <c r="D56" s="45"/>
      <c r="E56" s="45"/>
      <c r="F56" s="45"/>
    </row>
  </sheetData>
  <sortState ref="A9:N45">
    <sortCondition ref="K9:K45"/>
  </sortState>
  <mergeCells count="17">
    <mergeCell ref="F12:F13"/>
    <mergeCell ref="C56:F56"/>
    <mergeCell ref="A1:F1"/>
    <mergeCell ref="A2:F2"/>
    <mergeCell ref="A3:F3"/>
    <mergeCell ref="C5:F5"/>
    <mergeCell ref="C6:F6"/>
    <mergeCell ref="A5:B5"/>
    <mergeCell ref="A6:B6"/>
    <mergeCell ref="A7:B7"/>
    <mergeCell ref="C53:F53"/>
    <mergeCell ref="C8:F8"/>
    <mergeCell ref="A10:F10"/>
    <mergeCell ref="A12:A13"/>
    <mergeCell ref="B12:B13"/>
    <mergeCell ref="C12:D12"/>
    <mergeCell ref="E12:E13"/>
  </mergeCells>
  <printOptions horizontalCentered="1"/>
  <pageMargins left="0.25" right="0.25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66">
        <v>1</v>
      </c>
      <c r="B2" s="60" t="s">
        <v>34</v>
      </c>
      <c r="C2" s="74" t="s">
        <v>11</v>
      </c>
      <c r="D2" s="4">
        <v>35</v>
      </c>
      <c r="E2" s="59">
        <v>35</v>
      </c>
      <c r="F2" s="59">
        <v>1166</v>
      </c>
      <c r="G2" s="4">
        <v>150</v>
      </c>
      <c r="H2" s="17" t="s">
        <v>47</v>
      </c>
    </row>
    <row r="3" spans="1:8" x14ac:dyDescent="0.25">
      <c r="A3" s="67"/>
      <c r="B3" s="61"/>
      <c r="C3" s="75"/>
      <c r="D3" s="4">
        <v>35</v>
      </c>
      <c r="E3" s="59"/>
      <c r="F3" s="59"/>
      <c r="G3" s="4">
        <v>50</v>
      </c>
      <c r="H3" s="17" t="s">
        <v>48</v>
      </c>
    </row>
    <row r="4" spans="1:8" x14ac:dyDescent="0.25">
      <c r="A4" s="66">
        <v>2</v>
      </c>
      <c r="B4" s="61"/>
      <c r="C4" s="74" t="s">
        <v>12</v>
      </c>
      <c r="D4" s="4">
        <v>50</v>
      </c>
      <c r="E4" s="59"/>
      <c r="F4" s="59"/>
      <c r="G4" s="4">
        <v>150</v>
      </c>
      <c r="H4" s="17" t="s">
        <v>47</v>
      </c>
    </row>
    <row r="5" spans="1:8" x14ac:dyDescent="0.25">
      <c r="A5" s="67"/>
      <c r="B5" s="61"/>
      <c r="C5" s="75"/>
      <c r="D5" s="4">
        <v>50</v>
      </c>
      <c r="E5" s="59"/>
      <c r="F5" s="59"/>
      <c r="G5" s="4">
        <v>50</v>
      </c>
      <c r="H5" s="17" t="s">
        <v>48</v>
      </c>
    </row>
    <row r="6" spans="1:8" x14ac:dyDescent="0.25">
      <c r="A6" s="6">
        <v>3</v>
      </c>
      <c r="B6" s="61"/>
      <c r="C6" s="7" t="s">
        <v>10</v>
      </c>
      <c r="D6" s="4">
        <v>35</v>
      </c>
      <c r="E6" s="59"/>
      <c r="F6" s="59"/>
      <c r="G6" s="4">
        <v>150</v>
      </c>
      <c r="H6" s="17" t="s">
        <v>47</v>
      </c>
    </row>
    <row r="7" spans="1:8" x14ac:dyDescent="0.25">
      <c r="A7" s="6">
        <v>4</v>
      </c>
      <c r="B7" s="61"/>
      <c r="C7" s="7" t="s">
        <v>24</v>
      </c>
      <c r="D7" s="4">
        <v>35</v>
      </c>
      <c r="E7" s="59"/>
      <c r="F7" s="59"/>
      <c r="G7" s="4">
        <v>50</v>
      </c>
      <c r="H7" s="17" t="s">
        <v>48</v>
      </c>
    </row>
    <row r="8" spans="1:8" x14ac:dyDescent="0.25">
      <c r="A8" s="66">
        <v>5</v>
      </c>
      <c r="B8" s="61"/>
      <c r="C8" s="74" t="s">
        <v>9</v>
      </c>
      <c r="D8" s="4">
        <v>50</v>
      </c>
      <c r="E8" s="59"/>
      <c r="F8" s="59"/>
      <c r="G8" s="4">
        <v>150</v>
      </c>
      <c r="H8" s="17" t="s">
        <v>47</v>
      </c>
    </row>
    <row r="9" spans="1:8" x14ac:dyDescent="0.25">
      <c r="A9" s="67"/>
      <c r="B9" s="62"/>
      <c r="C9" s="75"/>
      <c r="D9" s="4">
        <v>35</v>
      </c>
      <c r="E9" s="59"/>
      <c r="F9" s="59"/>
      <c r="G9" s="4">
        <v>50</v>
      </c>
      <c r="H9" s="17" t="s">
        <v>48</v>
      </c>
    </row>
    <row r="10" spans="1:8" x14ac:dyDescent="0.25">
      <c r="A10" s="66">
        <v>6</v>
      </c>
      <c r="B10" s="60" t="s">
        <v>35</v>
      </c>
      <c r="C10" s="74" t="s">
        <v>19</v>
      </c>
      <c r="D10" s="4">
        <v>50</v>
      </c>
      <c r="E10" s="59">
        <v>46</v>
      </c>
      <c r="F10" s="59">
        <v>1533</v>
      </c>
      <c r="G10" s="4">
        <v>150</v>
      </c>
      <c r="H10" s="17" t="s">
        <v>47</v>
      </c>
    </row>
    <row r="11" spans="1:8" x14ac:dyDescent="0.25">
      <c r="A11" s="67"/>
      <c r="B11" s="61"/>
      <c r="C11" s="75"/>
      <c r="D11" s="4">
        <v>70</v>
      </c>
      <c r="E11" s="59"/>
      <c r="F11" s="59"/>
      <c r="G11" s="4">
        <v>50</v>
      </c>
      <c r="H11" s="17" t="s">
        <v>48</v>
      </c>
    </row>
    <row r="12" spans="1:8" x14ac:dyDescent="0.25">
      <c r="A12" s="66">
        <v>7</v>
      </c>
      <c r="B12" s="61"/>
      <c r="C12" s="74" t="s">
        <v>15</v>
      </c>
      <c r="D12" s="4">
        <v>50</v>
      </c>
      <c r="E12" s="59"/>
      <c r="F12" s="59"/>
      <c r="G12" s="4">
        <v>150</v>
      </c>
      <c r="H12" s="17" t="s">
        <v>47</v>
      </c>
    </row>
    <row r="13" spans="1:8" x14ac:dyDescent="0.25">
      <c r="A13" s="67"/>
      <c r="B13" s="61"/>
      <c r="C13" s="75"/>
      <c r="D13" s="4">
        <v>30</v>
      </c>
      <c r="E13" s="59"/>
      <c r="F13" s="59"/>
      <c r="G13" s="4">
        <v>50</v>
      </c>
      <c r="H13" s="17" t="s">
        <v>48</v>
      </c>
    </row>
    <row r="14" spans="1:8" x14ac:dyDescent="0.25">
      <c r="A14" s="66">
        <v>8</v>
      </c>
      <c r="B14" s="61"/>
      <c r="C14" s="74" t="s">
        <v>21</v>
      </c>
      <c r="D14" s="4">
        <v>50</v>
      </c>
      <c r="E14" s="59"/>
      <c r="F14" s="59"/>
      <c r="G14" s="4">
        <v>150</v>
      </c>
      <c r="H14" s="17" t="s">
        <v>47</v>
      </c>
    </row>
    <row r="15" spans="1:8" x14ac:dyDescent="0.25">
      <c r="A15" s="67"/>
      <c r="B15" s="61"/>
      <c r="C15" s="75"/>
      <c r="D15" s="4">
        <v>70</v>
      </c>
      <c r="E15" s="59"/>
      <c r="F15" s="59"/>
      <c r="G15" s="4">
        <v>50</v>
      </c>
      <c r="H15" s="17" t="s">
        <v>48</v>
      </c>
    </row>
    <row r="16" spans="1:8" x14ac:dyDescent="0.25">
      <c r="A16" s="6">
        <v>9</v>
      </c>
      <c r="B16" s="61"/>
      <c r="C16" s="7" t="s">
        <v>16</v>
      </c>
      <c r="D16" s="4">
        <v>30</v>
      </c>
      <c r="E16" s="59"/>
      <c r="F16" s="59"/>
      <c r="G16" s="4">
        <v>150</v>
      </c>
      <c r="H16" s="17" t="s">
        <v>47</v>
      </c>
    </row>
    <row r="17" spans="1:8" x14ac:dyDescent="0.25">
      <c r="A17" s="6">
        <v>10</v>
      </c>
      <c r="B17" s="61"/>
      <c r="C17" s="7" t="s">
        <v>22</v>
      </c>
      <c r="D17" s="4">
        <v>30</v>
      </c>
      <c r="E17" s="59"/>
      <c r="F17" s="59"/>
      <c r="G17" s="4">
        <v>50</v>
      </c>
      <c r="H17" s="17" t="s">
        <v>48</v>
      </c>
    </row>
    <row r="18" spans="1:8" x14ac:dyDescent="0.25">
      <c r="A18" s="66">
        <v>11</v>
      </c>
      <c r="B18" s="61"/>
      <c r="C18" s="74" t="s">
        <v>18</v>
      </c>
      <c r="D18" s="4">
        <v>50</v>
      </c>
      <c r="E18" s="59"/>
      <c r="F18" s="59"/>
      <c r="G18" s="4">
        <v>150</v>
      </c>
      <c r="H18" s="17" t="s">
        <v>47</v>
      </c>
    </row>
    <row r="19" spans="1:8" x14ac:dyDescent="0.25">
      <c r="A19" s="67"/>
      <c r="B19" s="61"/>
      <c r="C19" s="75"/>
      <c r="D19" s="4">
        <v>50</v>
      </c>
      <c r="E19" s="59"/>
      <c r="F19" s="59"/>
      <c r="G19" s="4">
        <v>50</v>
      </c>
      <c r="H19" s="17" t="s">
        <v>48</v>
      </c>
    </row>
    <row r="20" spans="1:8" x14ac:dyDescent="0.25">
      <c r="A20" s="66">
        <v>12</v>
      </c>
      <c r="B20" s="61"/>
      <c r="C20" s="74" t="s">
        <v>20</v>
      </c>
      <c r="D20" s="4">
        <v>50</v>
      </c>
      <c r="E20" s="59"/>
      <c r="F20" s="59"/>
      <c r="G20" s="4">
        <v>150</v>
      </c>
      <c r="H20" s="17" t="s">
        <v>47</v>
      </c>
    </row>
    <row r="21" spans="1:8" x14ac:dyDescent="0.25">
      <c r="A21" s="67"/>
      <c r="B21" s="62"/>
      <c r="C21" s="75"/>
      <c r="D21" s="4">
        <v>50</v>
      </c>
      <c r="E21" s="59"/>
      <c r="F21" s="59"/>
      <c r="G21" s="4">
        <v>50</v>
      </c>
      <c r="H21" s="17" t="s">
        <v>48</v>
      </c>
    </row>
    <row r="22" spans="1:8" x14ac:dyDescent="0.25">
      <c r="A22" s="66">
        <v>13</v>
      </c>
      <c r="B22" s="60" t="s">
        <v>36</v>
      </c>
      <c r="C22" s="74" t="s">
        <v>13</v>
      </c>
      <c r="D22" s="4">
        <v>150</v>
      </c>
      <c r="E22" s="59">
        <v>39</v>
      </c>
      <c r="F22" s="59">
        <v>1300</v>
      </c>
      <c r="G22" s="4">
        <v>150</v>
      </c>
      <c r="H22" s="17" t="s">
        <v>47</v>
      </c>
    </row>
    <row r="23" spans="1:8" x14ac:dyDescent="0.25">
      <c r="A23" s="67"/>
      <c r="B23" s="61"/>
      <c r="C23" s="75"/>
      <c r="D23" s="4">
        <v>50</v>
      </c>
      <c r="E23" s="59"/>
      <c r="F23" s="59"/>
      <c r="G23" s="4">
        <v>50</v>
      </c>
      <c r="H23" s="17" t="s">
        <v>48</v>
      </c>
    </row>
    <row r="24" spans="1:8" x14ac:dyDescent="0.25">
      <c r="A24" s="71">
        <v>14</v>
      </c>
      <c r="B24" s="70" t="s">
        <v>37</v>
      </c>
      <c r="C24" s="77" t="s">
        <v>28</v>
      </c>
      <c r="D24" s="4">
        <v>50</v>
      </c>
      <c r="E24" s="59">
        <v>12</v>
      </c>
      <c r="F24" s="59">
        <v>400</v>
      </c>
      <c r="G24" s="4">
        <v>150</v>
      </c>
      <c r="H24" s="17" t="s">
        <v>47</v>
      </c>
    </row>
    <row r="25" spans="1:8" x14ac:dyDescent="0.25">
      <c r="A25" s="72"/>
      <c r="B25" s="70"/>
      <c r="C25" s="78"/>
      <c r="D25" s="4">
        <v>50</v>
      </c>
      <c r="E25" s="59"/>
      <c r="F25" s="59"/>
      <c r="G25" s="4">
        <v>50</v>
      </c>
      <c r="H25" s="17" t="s">
        <v>48</v>
      </c>
    </row>
    <row r="26" spans="1:8" x14ac:dyDescent="0.25">
      <c r="A26" s="71">
        <v>15</v>
      </c>
      <c r="B26" s="70"/>
      <c r="C26" s="77" t="s">
        <v>29</v>
      </c>
      <c r="D26" s="4">
        <v>35</v>
      </c>
      <c r="E26" s="59"/>
      <c r="F26" s="59"/>
      <c r="G26" s="4">
        <v>150</v>
      </c>
      <c r="H26" s="17" t="s">
        <v>47</v>
      </c>
    </row>
    <row r="27" spans="1:8" x14ac:dyDescent="0.25">
      <c r="A27" s="72"/>
      <c r="B27" s="70"/>
      <c r="C27" s="79"/>
      <c r="D27" s="4">
        <v>35</v>
      </c>
      <c r="E27" s="59"/>
      <c r="F27" s="59"/>
      <c r="G27" s="4">
        <v>50</v>
      </c>
      <c r="H27" s="17" t="s">
        <v>48</v>
      </c>
    </row>
    <row r="28" spans="1:8" x14ac:dyDescent="0.25">
      <c r="A28" s="8">
        <v>16</v>
      </c>
      <c r="B28" s="70"/>
      <c r="C28" s="12" t="s">
        <v>17</v>
      </c>
      <c r="D28" s="4">
        <v>70</v>
      </c>
      <c r="E28" s="59"/>
      <c r="F28" s="59"/>
      <c r="G28" s="4">
        <v>150</v>
      </c>
      <c r="H28" s="17" t="s">
        <v>47</v>
      </c>
    </row>
    <row r="29" spans="1:8" x14ac:dyDescent="0.25">
      <c r="A29" s="8">
        <v>17</v>
      </c>
      <c r="B29" s="70"/>
      <c r="C29" s="12" t="s">
        <v>30</v>
      </c>
      <c r="D29" s="9">
        <v>50</v>
      </c>
      <c r="E29" s="59"/>
      <c r="F29" s="59"/>
      <c r="G29" s="4">
        <v>50</v>
      </c>
      <c r="H29" s="17" t="s">
        <v>48</v>
      </c>
    </row>
    <row r="30" spans="1:8" x14ac:dyDescent="0.25">
      <c r="A30" s="66">
        <v>18</v>
      </c>
      <c r="B30" s="61" t="s">
        <v>38</v>
      </c>
      <c r="C30" s="76" t="s">
        <v>23</v>
      </c>
      <c r="D30" s="4">
        <v>50</v>
      </c>
      <c r="E30" s="59">
        <v>20</v>
      </c>
      <c r="F30" s="59">
        <v>666</v>
      </c>
      <c r="G30" s="4">
        <v>150</v>
      </c>
      <c r="H30" s="17" t="s">
        <v>47</v>
      </c>
    </row>
    <row r="31" spans="1:8" x14ac:dyDescent="0.25">
      <c r="A31" s="67"/>
      <c r="B31" s="61"/>
      <c r="C31" s="75"/>
      <c r="D31" s="4">
        <v>60</v>
      </c>
      <c r="E31" s="59"/>
      <c r="F31" s="59"/>
      <c r="G31" s="4">
        <v>50</v>
      </c>
      <c r="H31" s="17" t="s">
        <v>48</v>
      </c>
    </row>
    <row r="32" spans="1:8" x14ac:dyDescent="0.25">
      <c r="A32" s="66">
        <v>19</v>
      </c>
      <c r="B32" s="61"/>
      <c r="C32" s="74" t="s">
        <v>14</v>
      </c>
      <c r="D32" s="4">
        <v>70</v>
      </c>
      <c r="E32" s="59"/>
      <c r="F32" s="59"/>
      <c r="G32" s="4">
        <v>150</v>
      </c>
      <c r="H32" s="17" t="s">
        <v>47</v>
      </c>
    </row>
    <row r="33" spans="1:8" x14ac:dyDescent="0.25">
      <c r="A33" s="67"/>
      <c r="B33" s="62"/>
      <c r="C33" s="75"/>
      <c r="D33" s="4">
        <v>50</v>
      </c>
      <c r="E33" s="59"/>
      <c r="F33" s="59"/>
      <c r="G33" s="4">
        <v>50</v>
      </c>
      <c r="H33" s="17" t="s">
        <v>48</v>
      </c>
    </row>
    <row r="34" spans="1:8" x14ac:dyDescent="0.25">
      <c r="A34" s="66">
        <v>20</v>
      </c>
      <c r="B34" s="60" t="s">
        <v>39</v>
      </c>
      <c r="C34" s="74" t="s">
        <v>5</v>
      </c>
      <c r="D34" s="4">
        <v>35</v>
      </c>
      <c r="E34" s="59">
        <v>38</v>
      </c>
      <c r="F34" s="59">
        <v>1266</v>
      </c>
      <c r="G34" s="4">
        <v>150</v>
      </c>
      <c r="H34" s="17" t="s">
        <v>47</v>
      </c>
    </row>
    <row r="35" spans="1:8" x14ac:dyDescent="0.25">
      <c r="A35" s="67"/>
      <c r="B35" s="61"/>
      <c r="C35" s="75"/>
      <c r="D35" s="4">
        <v>30</v>
      </c>
      <c r="E35" s="59"/>
      <c r="F35" s="59"/>
      <c r="G35" s="4">
        <v>50</v>
      </c>
      <c r="H35" s="17" t="s">
        <v>48</v>
      </c>
    </row>
    <row r="36" spans="1:8" x14ac:dyDescent="0.25">
      <c r="A36" s="6">
        <v>21</v>
      </c>
      <c r="B36" s="61"/>
      <c r="C36" s="7" t="s">
        <v>3</v>
      </c>
      <c r="D36" s="4">
        <v>35</v>
      </c>
      <c r="E36" s="59"/>
      <c r="F36" s="59"/>
      <c r="G36" s="4">
        <v>150</v>
      </c>
      <c r="H36" s="17" t="s">
        <v>47</v>
      </c>
    </row>
    <row r="37" spans="1:8" x14ac:dyDescent="0.25">
      <c r="A37" s="6">
        <v>22</v>
      </c>
      <c r="B37" s="61"/>
      <c r="C37" s="7" t="s">
        <v>25</v>
      </c>
      <c r="D37" s="4">
        <v>30</v>
      </c>
      <c r="E37" s="59"/>
      <c r="F37" s="59"/>
      <c r="G37" s="4">
        <v>50</v>
      </c>
      <c r="H37" s="17" t="s">
        <v>48</v>
      </c>
    </row>
    <row r="38" spans="1:8" x14ac:dyDescent="0.25">
      <c r="A38" s="66">
        <v>23</v>
      </c>
      <c r="B38" s="61"/>
      <c r="C38" s="74" t="s">
        <v>4</v>
      </c>
      <c r="D38" s="4">
        <v>35</v>
      </c>
      <c r="E38" s="59"/>
      <c r="F38" s="59"/>
      <c r="G38" s="4">
        <v>150</v>
      </c>
      <c r="H38" s="17" t="s">
        <v>47</v>
      </c>
    </row>
    <row r="39" spans="1:8" x14ac:dyDescent="0.25">
      <c r="A39" s="67"/>
      <c r="B39" s="61"/>
      <c r="C39" s="75"/>
      <c r="D39" s="4">
        <v>50</v>
      </c>
      <c r="E39" s="59"/>
      <c r="F39" s="59"/>
      <c r="G39" s="4">
        <v>50</v>
      </c>
      <c r="H39" s="17" t="s">
        <v>48</v>
      </c>
    </row>
    <row r="40" spans="1:8" x14ac:dyDescent="0.25">
      <c r="A40" s="66">
        <v>24</v>
      </c>
      <c r="B40" s="61"/>
      <c r="C40" s="74" t="s">
        <v>6</v>
      </c>
      <c r="D40" s="4">
        <v>70</v>
      </c>
      <c r="E40" s="59"/>
      <c r="F40" s="59"/>
      <c r="G40" s="4">
        <v>150</v>
      </c>
      <c r="H40" s="17" t="s">
        <v>47</v>
      </c>
    </row>
    <row r="41" spans="1:8" x14ac:dyDescent="0.25">
      <c r="A41" s="67"/>
      <c r="B41" s="61"/>
      <c r="C41" s="75"/>
      <c r="D41" s="4">
        <v>50</v>
      </c>
      <c r="E41" s="59"/>
      <c r="F41" s="59"/>
      <c r="G41" s="4">
        <v>50</v>
      </c>
      <c r="H41" s="17" t="s">
        <v>48</v>
      </c>
    </row>
    <row r="42" spans="1:8" x14ac:dyDescent="0.25">
      <c r="A42" s="66">
        <v>25</v>
      </c>
      <c r="B42" s="61"/>
      <c r="C42" s="74" t="s">
        <v>2</v>
      </c>
      <c r="D42" s="4">
        <v>35</v>
      </c>
      <c r="E42" s="59"/>
      <c r="F42" s="59"/>
      <c r="G42" s="4">
        <v>150</v>
      </c>
      <c r="H42" s="17" t="s">
        <v>47</v>
      </c>
    </row>
    <row r="43" spans="1:8" x14ac:dyDescent="0.25">
      <c r="A43" s="67"/>
      <c r="B43" s="61"/>
      <c r="C43" s="75"/>
      <c r="D43" s="4">
        <v>30</v>
      </c>
      <c r="E43" s="59"/>
      <c r="F43" s="59"/>
      <c r="G43" s="4">
        <v>50</v>
      </c>
      <c r="H43" s="17" t="s">
        <v>48</v>
      </c>
    </row>
    <row r="44" spans="1:8" x14ac:dyDescent="0.25">
      <c r="A44" s="66">
        <v>26</v>
      </c>
      <c r="B44" s="61"/>
      <c r="C44" s="74" t="s">
        <v>1</v>
      </c>
      <c r="D44" s="4">
        <v>35</v>
      </c>
      <c r="E44" s="59"/>
      <c r="F44" s="59"/>
      <c r="G44" s="4">
        <v>150</v>
      </c>
      <c r="H44" s="17" t="s">
        <v>47</v>
      </c>
    </row>
    <row r="45" spans="1:8" x14ac:dyDescent="0.25">
      <c r="A45" s="67"/>
      <c r="B45" s="62"/>
      <c r="C45" s="75"/>
      <c r="D45" s="4">
        <v>30</v>
      </c>
      <c r="E45" s="59"/>
      <c r="F45" s="59"/>
      <c r="G45" s="4">
        <v>50</v>
      </c>
      <c r="H45" s="17" t="s">
        <v>48</v>
      </c>
    </row>
    <row r="46" spans="1:8" x14ac:dyDescent="0.25">
      <c r="A46" s="66">
        <v>27</v>
      </c>
      <c r="B46" s="60" t="s">
        <v>40</v>
      </c>
      <c r="C46" s="80" t="s">
        <v>7</v>
      </c>
      <c r="D46" s="4">
        <v>120</v>
      </c>
      <c r="E46" s="59">
        <v>9</v>
      </c>
      <c r="F46" s="59">
        <v>375</v>
      </c>
      <c r="G46" s="4">
        <v>150</v>
      </c>
      <c r="H46" s="17" t="s">
        <v>47</v>
      </c>
    </row>
    <row r="47" spans="1:8" x14ac:dyDescent="0.25">
      <c r="A47" s="67"/>
      <c r="B47" s="62"/>
      <c r="C47" s="81"/>
      <c r="D47" s="4">
        <v>50</v>
      </c>
      <c r="E47" s="59"/>
      <c r="F47" s="59"/>
      <c r="G47" s="4">
        <v>50</v>
      </c>
      <c r="H47" s="17" t="s">
        <v>48</v>
      </c>
    </row>
    <row r="48" spans="1:8" x14ac:dyDescent="0.25">
      <c r="A48" s="66">
        <v>28</v>
      </c>
      <c r="B48" s="63" t="s">
        <v>41</v>
      </c>
      <c r="C48" s="74" t="s">
        <v>8</v>
      </c>
      <c r="D48" s="4">
        <v>70</v>
      </c>
      <c r="E48" s="59">
        <v>21</v>
      </c>
      <c r="F48" s="59">
        <v>875</v>
      </c>
      <c r="G48" s="4">
        <v>150</v>
      </c>
      <c r="H48" s="17" t="s">
        <v>47</v>
      </c>
    </row>
    <row r="49" spans="1:8" x14ac:dyDescent="0.25">
      <c r="A49" s="67"/>
      <c r="B49" s="64"/>
      <c r="C49" s="75"/>
      <c r="D49" s="4">
        <v>35</v>
      </c>
      <c r="E49" s="59"/>
      <c r="F49" s="59"/>
      <c r="G49" s="4">
        <v>50</v>
      </c>
      <c r="H49" s="17" t="s">
        <v>48</v>
      </c>
    </row>
    <row r="50" spans="1:8" x14ac:dyDescent="0.25">
      <c r="A50" s="66">
        <v>29</v>
      </c>
      <c r="B50" s="64"/>
      <c r="C50" s="74" t="s">
        <v>27</v>
      </c>
      <c r="D50" s="4">
        <v>70</v>
      </c>
      <c r="E50" s="59"/>
      <c r="F50" s="59"/>
      <c r="G50" s="4">
        <v>150</v>
      </c>
      <c r="H50" s="17" t="s">
        <v>47</v>
      </c>
    </row>
    <row r="51" spans="1:8" x14ac:dyDescent="0.25">
      <c r="A51" s="68"/>
      <c r="B51" s="64"/>
      <c r="C51" s="76"/>
      <c r="D51" s="4">
        <v>35</v>
      </c>
      <c r="E51" s="59"/>
      <c r="F51" s="59"/>
      <c r="G51" s="4">
        <v>50</v>
      </c>
      <c r="H51" s="17" t="s">
        <v>48</v>
      </c>
    </row>
    <row r="52" spans="1:8" x14ac:dyDescent="0.25">
      <c r="A52" s="69">
        <v>30</v>
      </c>
      <c r="B52" s="64"/>
      <c r="C52" s="73" t="s">
        <v>26</v>
      </c>
      <c r="D52" s="4">
        <v>70</v>
      </c>
      <c r="E52" s="59"/>
      <c r="F52" s="59"/>
      <c r="G52" s="4">
        <v>150</v>
      </c>
      <c r="H52" s="17" t="s">
        <v>47</v>
      </c>
    </row>
    <row r="53" spans="1:8" x14ac:dyDescent="0.25">
      <c r="A53" s="69"/>
      <c r="B53" s="65"/>
      <c r="C53" s="73"/>
      <c r="D53" s="9">
        <v>35</v>
      </c>
      <c r="E53" s="59"/>
      <c r="F53" s="59"/>
      <c r="G53" s="4">
        <v>50</v>
      </c>
      <c r="H53" s="17" t="s">
        <v>48</v>
      </c>
    </row>
    <row r="54" spans="1:8" x14ac:dyDescent="0.25">
      <c r="A54" s="57" t="s">
        <v>44</v>
      </c>
      <c r="B54" s="58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  <mergeCell ref="C52:C53"/>
    <mergeCell ref="C48:C49"/>
    <mergeCell ref="C50:C51"/>
    <mergeCell ref="C24:C25"/>
    <mergeCell ref="C26:C27"/>
    <mergeCell ref="C46:C47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E24:E29"/>
    <mergeCell ref="E30:E33"/>
    <mergeCell ref="E34:E45"/>
    <mergeCell ref="E46:E47"/>
    <mergeCell ref="A44:A45"/>
    <mergeCell ref="A46:A47"/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CT-2018</vt:lpstr>
      <vt:lpstr>Sheet1</vt:lpstr>
      <vt:lpstr>'CT-2018'!Print_Titles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cp:lastPrinted>2018-06-26T07:53:23Z</cp:lastPrinted>
  <dcterms:created xsi:type="dcterms:W3CDTF">2017-12-08T10:43:47Z</dcterms:created>
  <dcterms:modified xsi:type="dcterms:W3CDTF">2018-06-26T09:35:46Z</dcterms:modified>
</cp:coreProperties>
</file>